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21" i="1" l="1"/>
  <c r="G21" i="1"/>
  <c r="H20" i="1"/>
  <c r="G20" i="1"/>
  <c r="H19" i="1"/>
  <c r="G19" i="1"/>
  <c r="H18" i="1"/>
  <c r="G18" i="1"/>
  <c r="H17" i="1"/>
  <c r="G17" i="1"/>
  <c r="H16" i="1"/>
  <c r="G16" i="1"/>
  <c r="H55" i="1" l="1"/>
  <c r="G55" i="1"/>
  <c r="H54" i="1"/>
  <c r="G54" i="1"/>
  <c r="H53" i="1"/>
  <c r="G53" i="1"/>
  <c r="H52" i="1"/>
  <c r="G52" i="1"/>
  <c r="H51" i="1"/>
  <c r="G51" i="1"/>
  <c r="H50" i="1"/>
  <c r="G50" i="1"/>
  <c r="H45" i="1"/>
  <c r="G45" i="1"/>
  <c r="H44" i="1"/>
  <c r="G44" i="1"/>
  <c r="H43" i="1"/>
  <c r="G43" i="1"/>
  <c r="H42" i="1"/>
  <c r="G42" i="1"/>
  <c r="H41" i="1"/>
  <c r="G41" i="1"/>
  <c r="H40" i="1"/>
  <c r="G40" i="1"/>
  <c r="H36" i="1"/>
  <c r="G36" i="1"/>
  <c r="H35" i="1"/>
  <c r="G35" i="1"/>
  <c r="H34" i="1"/>
  <c r="G34" i="1"/>
  <c r="H33" i="1"/>
  <c r="G33" i="1"/>
  <c r="H32" i="1"/>
  <c r="G32" i="1"/>
  <c r="H31" i="1"/>
  <c r="G31" i="1"/>
  <c r="H27" i="1"/>
  <c r="G27" i="1"/>
  <c r="H26" i="1"/>
  <c r="G26" i="1"/>
  <c r="H25" i="1"/>
  <c r="G25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<sst xmlns="http://schemas.openxmlformats.org/spreadsheetml/2006/main" count="119" uniqueCount="42">
  <si>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</si>
  <si>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</si>
  <si>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</si>
  <si>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</si>
  <si>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</si>
  <si>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</si>
  <si>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</si>
  <si>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</si>
  <si>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</si>
  <si>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</si>
  <si>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</si>
  <si>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</si>
  <si>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</si>
  <si>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</si>
  <si>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</si>
  <si>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YARI FİNAL A GRUBU</t>
  </si>
  <si>
    <t>YARI FİNAL B GRUBU</t>
  </si>
  <si>
    <t>BORNOVA VALİ HÜSEYİN ÖĞÜTÇEN S.S.</t>
  </si>
  <si>
    <t>D1</t>
  </si>
  <si>
    <t>B1</t>
  </si>
  <si>
    <t>A2</t>
  </si>
  <si>
    <t>C2</t>
  </si>
  <si>
    <t>A1</t>
  </si>
  <si>
    <t>C1</t>
  </si>
  <si>
    <t>B2</t>
  </si>
  <si>
    <t>D2</t>
  </si>
  <si>
    <t>2024-2025 EĞİTİM ÖĞRETİM YILI OKUL SPORLARI FUTSAL GENÇLER B ERKEK FİKSTÜRÜ</t>
  </si>
  <si>
    <t>KARŞIYAKA 15 TEMMUZ ŞEHİTLERİ A.L.</t>
  </si>
  <si>
    <t>BORNOVA ANADOLU LİSESİ</t>
  </si>
  <si>
    <t>KARABAĞLAR NACİ ŞENSOY ANADOLU LİSESİ</t>
  </si>
  <si>
    <t>ÖZEL BUCA OSB. MTAL.</t>
  </si>
  <si>
    <t>KONAK KARATAŞ ANADOLU LİSESİ</t>
  </si>
  <si>
    <t>BORNOVA OKYANUS KOLEJİ</t>
  </si>
  <si>
    <t>KARŞIYAKA PROF.DR İLHAN VARANK AİHL.</t>
  </si>
  <si>
    <t>ÇEŞME HACI MURAT A.L.</t>
  </si>
  <si>
    <t>ÇİĞLİ FEN LİSESİ</t>
  </si>
  <si>
    <t>KARŞIYAKA ZEKİ ŞAİROĞLU MTAL.</t>
  </si>
  <si>
    <t>BAYRAKLI MEHMET AKİF ERSOY A.L.</t>
  </si>
  <si>
    <t>BAYRAKLI MUSTAFA KEMAL A.L.</t>
  </si>
  <si>
    <t>MENEMEN GELİŞİM KOLEJİ</t>
  </si>
  <si>
    <t>KONAK SELMA YİĞİTALP A.L.</t>
  </si>
  <si>
    <t>KONAK AMERİKAN KOLEJİ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</si>
</sst>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5" fillId="0" borderId="1" xfId="0" applyFont="1" applyBorder="1"/>
    <xf numFmtId="0" fontId="1" fillId="2" borderId="0" xfId="0" applyFont="1" applyFill="1" applyBorder="1"/>
    <xf numFmtId="14" fontId="1" fillId="0" borderId="0" xfId="0" applyNumberFormat="1" applyFont="1" applyBorder="1"/>
    <xf numFmtId="20" fontId="1" fillId="2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85" zoomScaleNormal="85" workbookViewId="0">
      <selection activeCell="H33" sqref="H33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3" t="s">
        <v>13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25">
      <c r="A4" s="23" t="s">
        <v>14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/>
      <c r="B7" s="9"/>
      <c r="C7" s="14" t="s">
        <v>27</v>
      </c>
      <c r="D7" s="12">
        <v>1</v>
      </c>
      <c r="E7" s="6">
        <v>45769</v>
      </c>
      <c r="F7" s="11">
        <v>0.41666666666666669</v>
      </c>
      <c r="G7" s="10" t="str">
        <f>C7</f>
        <v>KARŞIYAKA 15 TEMMUZ ŞEHİTLERİ A.L.</v>
      </c>
      <c r="H7" s="10" t="str">
        <f>C10</f>
        <v>ÖZEL BUCA OSB. MTAL.</v>
      </c>
      <c r="I7" s="10" t="s">
        <v>17</v>
      </c>
      <c r="J7" s="9"/>
    </row>
    <row r="8" spans="1:10" x14ac:dyDescent="0.25">
      <c r="A8" s="9"/>
      <c r="B8" s="9"/>
      <c r="C8" s="14" t="s">
        <v>28</v>
      </c>
      <c r="D8" s="12">
        <v>2</v>
      </c>
      <c r="E8" s="6">
        <v>45769</v>
      </c>
      <c r="F8" s="11">
        <v>0.58333333333333337</v>
      </c>
      <c r="G8" s="10" t="str">
        <f>C8</f>
        <v>BORNOVA ANADOLU LİSESİ</v>
      </c>
      <c r="H8" s="10" t="str">
        <f>C9</f>
        <v>KARABAĞLAR NACİ ŞENSOY ANADOLU LİSESİ</v>
      </c>
      <c r="I8" s="10" t="s">
        <v>17</v>
      </c>
      <c r="J8" s="9"/>
    </row>
    <row r="9" spans="1:10" x14ac:dyDescent="0.25">
      <c r="A9" s="9"/>
      <c r="B9" s="9"/>
      <c r="C9" s="14" t="s">
        <v>29</v>
      </c>
      <c r="D9" s="12">
        <v>3</v>
      </c>
      <c r="E9" s="8"/>
      <c r="F9" s="11"/>
      <c r="G9" s="10" t="str">
        <f>C7</f>
        <v>KARŞIYAKA 15 TEMMUZ ŞEHİTLERİ A.L.</v>
      </c>
      <c r="H9" s="10" t="str">
        <f>C9</f>
        <v>KARABAĞLAR NACİ ŞENSOY ANADOLU LİSESİ</v>
      </c>
      <c r="I9" s="10" t="s">
        <v>17</v>
      </c>
      <c r="J9" s="9"/>
    </row>
    <row r="10" spans="1:10" x14ac:dyDescent="0.25">
      <c r="A10" s="9"/>
      <c r="B10" s="9"/>
      <c r="C10" s="14" t="s">
        <v>30</v>
      </c>
      <c r="D10" s="12">
        <v>4</v>
      </c>
      <c r="E10" s="8"/>
      <c r="F10" s="11"/>
      <c r="G10" s="10" t="str">
        <f>C10</f>
        <v>ÖZEL BUCA OSB. MTAL.</v>
      </c>
      <c r="H10" s="10" t="str">
        <f>C8</f>
        <v>BORNOVA ANADOLU LİSESİ</v>
      </c>
      <c r="I10" s="10" t="s">
        <v>17</v>
      </c>
      <c r="J10" s="9"/>
    </row>
    <row r="11" spans="1:10" x14ac:dyDescent="0.25">
      <c r="A11" s="4"/>
      <c r="B11" s="4"/>
      <c r="C11" s="4"/>
      <c r="D11" s="12">
        <v>5</v>
      </c>
      <c r="E11" s="8"/>
      <c r="F11" s="11"/>
      <c r="G11" s="10" t="str">
        <f>C7</f>
        <v>KARŞIYAKA 15 TEMMUZ ŞEHİTLERİ A.L.</v>
      </c>
      <c r="H11" s="10" t="str">
        <f>C8</f>
        <v>BORNOVA ANADOLU LİSESİ</v>
      </c>
      <c r="I11" s="10" t="s">
        <v>17</v>
      </c>
      <c r="J11" s="9"/>
    </row>
    <row r="12" spans="1:10" x14ac:dyDescent="0.25">
      <c r="A12" s="4"/>
      <c r="B12" s="4"/>
      <c r="C12" s="4"/>
      <c r="D12" s="12">
        <v>6</v>
      </c>
      <c r="E12" s="6"/>
      <c r="F12" s="11"/>
      <c r="G12" s="10" t="str">
        <f>C9</f>
        <v>KARABAĞLAR NACİ ŞENSOY ANADOLU LİSESİ</v>
      </c>
      <c r="H12" s="10" t="str">
        <f>C10</f>
        <v>ÖZEL BUCA OSB. MTAL.</v>
      </c>
      <c r="I12" s="10" t="s">
        <v>17</v>
      </c>
      <c r="J12" s="9"/>
    </row>
    <row r="13" spans="1:10" x14ac:dyDescent="0.25">
      <c r="A13" s="4"/>
      <c r="B13" s="4"/>
      <c r="C13" s="4"/>
      <c r="D13" s="17"/>
      <c r="E13" s="18"/>
      <c r="F13" s="19"/>
      <c r="G13" s="17"/>
      <c r="H13" s="17"/>
      <c r="I13" s="17"/>
      <c r="J13" s="20"/>
    </row>
    <row r="14" spans="1:10" x14ac:dyDescent="0.25">
      <c r="A14" s="4"/>
      <c r="B14" s="4"/>
      <c r="C14" s="4"/>
      <c r="D14" s="17"/>
      <c r="E14" s="18"/>
      <c r="F14" s="19"/>
      <c r="G14" s="17"/>
      <c r="H14" s="17"/>
      <c r="I14" s="17"/>
      <c r="J14" s="20"/>
    </row>
    <row r="15" spans="1:10" x14ac:dyDescent="0.25">
      <c r="A15" s="1" t="s">
        <v>7</v>
      </c>
      <c r="B15" s="1" t="s">
        <v>8</v>
      </c>
      <c r="C15" s="15" t="s">
        <v>10</v>
      </c>
      <c r="D15" s="10" t="s">
        <v>0</v>
      </c>
      <c r="E15" s="6" t="s">
        <v>1</v>
      </c>
      <c r="F15" s="11" t="s">
        <v>2</v>
      </c>
      <c r="G15" s="10" t="s">
        <v>3</v>
      </c>
      <c r="H15" s="10" t="s">
        <v>4</v>
      </c>
      <c r="I15" s="10" t="s">
        <v>5</v>
      </c>
      <c r="J15" s="9" t="s">
        <v>6</v>
      </c>
    </row>
    <row r="16" spans="1:10" x14ac:dyDescent="0.25">
      <c r="A16" s="1"/>
      <c r="B16" s="1"/>
      <c r="C16" s="3" t="s">
        <v>31</v>
      </c>
      <c r="D16" s="10">
        <v>7</v>
      </c>
      <c r="E16" s="6">
        <v>45769</v>
      </c>
      <c r="F16" s="11">
        <v>0.54166666666666663</v>
      </c>
      <c r="G16" s="10" t="str">
        <f>C16</f>
        <v>KONAK KARATAŞ ANADOLU LİSESİ</v>
      </c>
      <c r="H16" s="10" t="str">
        <f>C19</f>
        <v>ÇEŞME HACI MURAT A.L.</v>
      </c>
      <c r="I16" s="10" t="s">
        <v>17</v>
      </c>
      <c r="J16" s="9"/>
    </row>
    <row r="17" spans="1:10" x14ac:dyDescent="0.25">
      <c r="A17" s="1"/>
      <c r="B17" s="1"/>
      <c r="C17" s="3" t="s">
        <v>32</v>
      </c>
      <c r="D17" s="10">
        <v>8</v>
      </c>
      <c r="E17" s="6">
        <v>45769</v>
      </c>
      <c r="F17" s="11">
        <v>0.625</v>
      </c>
      <c r="G17" s="10" t="str">
        <f>C17</f>
        <v>BORNOVA OKYANUS KOLEJİ</v>
      </c>
      <c r="H17" s="10" t="str">
        <f>C18</f>
        <v>KARŞIYAKA PROF.DR İLHAN VARANK AİHL.</v>
      </c>
      <c r="I17" s="10" t="s">
        <v>17</v>
      </c>
      <c r="J17" s="9"/>
    </row>
    <row r="18" spans="1:10" x14ac:dyDescent="0.25">
      <c r="A18" s="1"/>
      <c r="B18" s="1"/>
      <c r="C18" s="3" t="s">
        <v>33</v>
      </c>
      <c r="D18" s="10">
        <v>9</v>
      </c>
      <c r="E18" s="6"/>
      <c r="F18" s="11"/>
      <c r="G18" s="10" t="str">
        <f>C16</f>
        <v>KONAK KARATAŞ ANADOLU LİSESİ</v>
      </c>
      <c r="H18" s="10" t="str">
        <f>C18</f>
        <v>KARŞIYAKA PROF.DR İLHAN VARANK AİHL.</v>
      </c>
      <c r="I18" s="10" t="s">
        <v>17</v>
      </c>
      <c r="J18" s="9"/>
    </row>
    <row r="19" spans="1:10" x14ac:dyDescent="0.25">
      <c r="A19" s="1"/>
      <c r="B19" s="1"/>
      <c r="C19" s="3" t="s">
        <v>34</v>
      </c>
      <c r="D19" s="10">
        <v>10</v>
      </c>
      <c r="E19" s="6"/>
      <c r="F19" s="11"/>
      <c r="G19" s="10" t="str">
        <f>C19</f>
        <v>ÇEŞME HACI MURAT A.L.</v>
      </c>
      <c r="H19" s="10" t="str">
        <f>C17</f>
        <v>BORNOVA OKYANUS KOLEJİ</v>
      </c>
      <c r="I19" s="10" t="s">
        <v>17</v>
      </c>
      <c r="J19" s="9"/>
    </row>
    <row r="20" spans="1:10" x14ac:dyDescent="0.25">
      <c r="A20" s="4"/>
      <c r="B20" s="4"/>
      <c r="C20" s="4"/>
      <c r="D20" s="10">
        <v>11</v>
      </c>
      <c r="E20" s="6"/>
      <c r="F20" s="11"/>
      <c r="G20" s="10" t="str">
        <f>C16</f>
        <v>KONAK KARATAŞ ANADOLU LİSESİ</v>
      </c>
      <c r="H20" s="10" t="str">
        <f>C17</f>
        <v>BORNOVA OKYANUS KOLEJİ</v>
      </c>
      <c r="I20" s="10" t="s">
        <v>17</v>
      </c>
      <c r="J20" s="9"/>
    </row>
    <row r="21" spans="1:10" x14ac:dyDescent="0.25">
      <c r="A21" s="4"/>
      <c r="B21" s="4"/>
      <c r="C21" s="4"/>
      <c r="D21" s="10">
        <v>12</v>
      </c>
      <c r="E21" s="2"/>
      <c r="F21" s="2"/>
      <c r="G21" s="2" t="str">
        <f>C18</f>
        <v>KARŞIYAKA PROF.DR İLHAN VARANK AİHL.</v>
      </c>
      <c r="H21" s="2" t="str">
        <f>C19</f>
        <v>ÇEŞME HACI MURAT A.L.</v>
      </c>
      <c r="I21" s="2" t="s">
        <v>17</v>
      </c>
      <c r="J21" s="2"/>
    </row>
    <row r="24" spans="1:10" x14ac:dyDescent="0.25">
      <c r="A24" s="1" t="s">
        <v>7</v>
      </c>
      <c r="B24" s="1" t="s">
        <v>8</v>
      </c>
      <c r="C24" s="1" t="s">
        <v>11</v>
      </c>
      <c r="D24" s="2" t="s">
        <v>0</v>
      </c>
      <c r="E24" s="2" t="s">
        <v>1</v>
      </c>
      <c r="F24" s="2" t="s">
        <v>2</v>
      </c>
      <c r="G24" s="2" t="s">
        <v>3</v>
      </c>
      <c r="H24" s="2" t="s">
        <v>4</v>
      </c>
      <c r="I24" s="2" t="s">
        <v>5</v>
      </c>
      <c r="J24" s="1" t="s">
        <v>6</v>
      </c>
    </row>
    <row r="25" spans="1:10" x14ac:dyDescent="0.25">
      <c r="A25" s="2"/>
      <c r="B25" s="2"/>
      <c r="C25" s="2" t="s">
        <v>35</v>
      </c>
      <c r="D25" s="2">
        <v>13</v>
      </c>
      <c r="E25" s="6">
        <v>45769</v>
      </c>
      <c r="F25" s="7">
        <v>0.5</v>
      </c>
      <c r="G25" s="2" t="str">
        <f>C25</f>
        <v>ÇİĞLİ FEN LİSESİ</v>
      </c>
      <c r="H25" s="2" t="str">
        <f>C26</f>
        <v>KARŞIYAKA ZEKİ ŞAİROĞLU MTAL.</v>
      </c>
      <c r="I25" s="2" t="s">
        <v>17</v>
      </c>
      <c r="J25" s="1"/>
    </row>
    <row r="26" spans="1:10" x14ac:dyDescent="0.25">
      <c r="A26" s="2"/>
      <c r="B26" s="2"/>
      <c r="C26" s="2" t="s">
        <v>36</v>
      </c>
      <c r="D26" s="2">
        <v>14</v>
      </c>
      <c r="E26" s="2"/>
      <c r="F26" s="2"/>
      <c r="G26" s="2" t="str">
        <f>C27</f>
        <v>BAYRAKLI MEHMET AKİF ERSOY A.L.</v>
      </c>
      <c r="H26" s="2" t="str">
        <f>C25</f>
        <v>ÇİĞLİ FEN LİSESİ</v>
      </c>
      <c r="I26" s="2" t="s">
        <v>17</v>
      </c>
      <c r="J26" s="1"/>
    </row>
    <row r="27" spans="1:10" x14ac:dyDescent="0.25">
      <c r="A27" s="2"/>
      <c r="B27" s="2"/>
      <c r="C27" s="2" t="s">
        <v>37</v>
      </c>
      <c r="D27" s="2">
        <v>15</v>
      </c>
      <c r="E27" s="6"/>
      <c r="F27" s="2"/>
      <c r="G27" s="2" t="str">
        <f>C26</f>
        <v>KARŞIYAKA ZEKİ ŞAİROĞLU MTAL.</v>
      </c>
      <c r="H27" s="2" t="str">
        <f>C27</f>
        <v>BAYRAKLI MEHMET AKİF ERSOY A.L.</v>
      </c>
      <c r="I27" s="2" t="s">
        <v>17</v>
      </c>
      <c r="J27" s="1"/>
    </row>
    <row r="30" spans="1:10" x14ac:dyDescent="0.25">
      <c r="A30" s="1" t="s">
        <v>7</v>
      </c>
      <c r="B30" s="1" t="s">
        <v>8</v>
      </c>
      <c r="C30" s="1" t="s">
        <v>12</v>
      </c>
      <c r="D30" s="2" t="s">
        <v>0</v>
      </c>
      <c r="E30" s="2" t="s">
        <v>1</v>
      </c>
      <c r="F30" s="2" t="s">
        <v>2</v>
      </c>
      <c r="G30" s="2" t="s">
        <v>3</v>
      </c>
      <c r="H30" s="2" t="s">
        <v>4</v>
      </c>
      <c r="I30" s="2" t="s">
        <v>5</v>
      </c>
      <c r="J30" s="1" t="s">
        <v>6</v>
      </c>
    </row>
    <row r="31" spans="1:10" x14ac:dyDescent="0.25">
      <c r="A31" s="1"/>
      <c r="B31" s="1"/>
      <c r="C31" s="2" t="s">
        <v>38</v>
      </c>
      <c r="D31" s="2">
        <v>16</v>
      </c>
      <c r="E31" s="6">
        <v>45769</v>
      </c>
      <c r="F31" s="7">
        <v>0.45833333333333331</v>
      </c>
      <c r="G31" s="2" t="str">
        <f>C31</f>
        <v>BAYRAKLI MUSTAFA KEMAL A.L.</v>
      </c>
      <c r="H31" s="2" t="str">
        <f>C34</f>
        <v>KONAK AMERİKAN KOLEJİ</v>
      </c>
      <c r="I31" s="2" t="s">
        <v>17</v>
      </c>
      <c r="J31" s="1"/>
    </row>
    <row r="32" spans="1:10" x14ac:dyDescent="0.25">
      <c r="A32" s="1"/>
      <c r="B32" s="1"/>
      <c r="C32" s="2" t="s">
        <v>39</v>
      </c>
      <c r="D32" s="2">
        <v>17</v>
      </c>
      <c r="E32" s="6">
        <v>45768</v>
      </c>
      <c r="F32" s="7">
        <v>0.45833333333333331</v>
      </c>
      <c r="G32" s="2" t="str">
        <f>C32</f>
        <v>MENEMEN GELİŞİM KOLEJİ</v>
      </c>
      <c r="H32" s="2" t="str">
        <f>C33</f>
        <v>KONAK SELMA YİĞİTALP A.L.</v>
      </c>
      <c r="I32" s="2" t="s">
        <v>17</v>
      </c>
      <c r="J32" s="1"/>
    </row>
    <row r="33" spans="1:10" x14ac:dyDescent="0.25">
      <c r="A33" s="1"/>
      <c r="B33" s="1"/>
      <c r="C33" s="2" t="s">
        <v>40</v>
      </c>
      <c r="D33" s="2">
        <v>18</v>
      </c>
      <c r="E33" s="2"/>
      <c r="F33" s="2"/>
      <c r="G33" s="2" t="str">
        <f>C31</f>
        <v>BAYRAKLI MUSTAFA KEMAL A.L.</v>
      </c>
      <c r="H33" s="2" t="str">
        <f>C33</f>
        <v>KONAK SELMA YİĞİTALP A.L.</v>
      </c>
      <c r="I33" s="2" t="s">
        <v>17</v>
      </c>
      <c r="J33" s="1"/>
    </row>
    <row r="34" spans="1:10" x14ac:dyDescent="0.25">
      <c r="A34" s="1"/>
      <c r="B34" s="1"/>
      <c r="C34" s="2" t="s">
        <v>41</v>
      </c>
      <c r="D34" s="2">
        <v>19</v>
      </c>
      <c r="E34" s="2"/>
      <c r="F34" s="2"/>
      <c r="G34" s="2" t="str">
        <f>C34</f>
        <v>KONAK AMERİKAN KOLEJİ</v>
      </c>
      <c r="H34" s="2" t="str">
        <f>C32</f>
        <v>MENEMEN GELİŞİM KOLEJİ</v>
      </c>
      <c r="I34" s="2" t="s">
        <v>17</v>
      </c>
      <c r="J34" s="1"/>
    </row>
    <row r="35" spans="1:10" x14ac:dyDescent="0.25">
      <c r="D35" s="2">
        <v>20</v>
      </c>
      <c r="E35" s="2"/>
      <c r="F35" s="2"/>
      <c r="G35" s="2" t="str">
        <f>C31</f>
        <v>BAYRAKLI MUSTAFA KEMAL A.L.</v>
      </c>
      <c r="H35" s="2" t="str">
        <f>C32</f>
        <v>MENEMEN GELİŞİM KOLEJİ</v>
      </c>
      <c r="I35" s="2" t="s">
        <v>17</v>
      </c>
      <c r="J35" s="1"/>
    </row>
    <row r="36" spans="1:10" x14ac:dyDescent="0.25">
      <c r="D36" s="2">
        <v>21</v>
      </c>
      <c r="E36" s="2"/>
      <c r="F36" s="2"/>
      <c r="G36" s="2" t="str">
        <f>C33</f>
        <v>KONAK SELMA YİĞİTALP A.L.</v>
      </c>
      <c r="H36" s="2" t="str">
        <f>C34</f>
        <v>KONAK AMERİKAN KOLEJİ</v>
      </c>
      <c r="I36" s="2" t="s">
        <v>17</v>
      </c>
      <c r="J36" s="1"/>
    </row>
    <row r="39" spans="1:10" x14ac:dyDescent="0.25">
      <c r="A39" s="1" t="s">
        <v>7</v>
      </c>
      <c r="B39" s="1" t="s">
        <v>8</v>
      </c>
      <c r="C39" s="15" t="s">
        <v>15</v>
      </c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5</v>
      </c>
      <c r="J39" s="1" t="s">
        <v>6</v>
      </c>
    </row>
    <row r="40" spans="1:10" x14ac:dyDescent="0.25">
      <c r="A40" s="1"/>
      <c r="B40" s="1"/>
      <c r="C40" s="3" t="s">
        <v>22</v>
      </c>
      <c r="D40" s="2">
        <v>22</v>
      </c>
      <c r="E40" s="2"/>
      <c r="F40" s="2"/>
      <c r="G40" s="2" t="str">
        <f>C40</f>
        <v>A1</v>
      </c>
      <c r="H40" s="2" t="str">
        <f>C43</f>
        <v>D2</v>
      </c>
      <c r="I40" s="2" t="s">
        <v>17</v>
      </c>
      <c r="J40" s="1"/>
    </row>
    <row r="41" spans="1:10" x14ac:dyDescent="0.25">
      <c r="A41" s="1"/>
      <c r="B41" s="1"/>
      <c r="C41" s="3" t="s">
        <v>23</v>
      </c>
      <c r="D41" s="2">
        <v>23</v>
      </c>
      <c r="E41" s="2"/>
      <c r="F41" s="2"/>
      <c r="G41" s="2" t="str">
        <f>C41</f>
        <v>C1</v>
      </c>
      <c r="H41" s="2" t="str">
        <f>C42</f>
        <v>B2</v>
      </c>
      <c r="I41" s="2" t="s">
        <v>17</v>
      </c>
      <c r="J41" s="1"/>
    </row>
    <row r="42" spans="1:10" x14ac:dyDescent="0.25">
      <c r="A42" s="1"/>
      <c r="B42" s="1"/>
      <c r="C42" s="3" t="s">
        <v>24</v>
      </c>
      <c r="D42" s="2">
        <v>24</v>
      </c>
      <c r="E42" s="2"/>
      <c r="F42" s="2"/>
      <c r="G42" s="2" t="str">
        <f>C40</f>
        <v>A1</v>
      </c>
      <c r="H42" s="2" t="str">
        <f>C42</f>
        <v>B2</v>
      </c>
      <c r="I42" s="2" t="s">
        <v>17</v>
      </c>
      <c r="J42" s="1"/>
    </row>
    <row r="43" spans="1:10" x14ac:dyDescent="0.25">
      <c r="A43" s="1"/>
      <c r="B43" s="1"/>
      <c r="C43" s="3" t="s">
        <v>25</v>
      </c>
      <c r="D43" s="2">
        <v>25</v>
      </c>
      <c r="E43" s="2"/>
      <c r="F43" s="2"/>
      <c r="G43" s="2" t="str">
        <f>C43</f>
        <v>D2</v>
      </c>
      <c r="H43" s="2" t="str">
        <f>C41</f>
        <v>C1</v>
      </c>
      <c r="I43" s="2" t="s">
        <v>17</v>
      </c>
      <c r="J43" s="1"/>
    </row>
    <row r="44" spans="1:10" x14ac:dyDescent="0.25">
      <c r="A44" s="13"/>
      <c r="B44" s="13"/>
      <c r="C44" s="13"/>
      <c r="D44" s="2">
        <v>26</v>
      </c>
      <c r="E44" s="2"/>
      <c r="F44" s="2"/>
      <c r="G44" s="2" t="str">
        <f>C40</f>
        <v>A1</v>
      </c>
      <c r="H44" s="2" t="str">
        <f>C41</f>
        <v>C1</v>
      </c>
      <c r="I44" s="2" t="s">
        <v>17</v>
      </c>
      <c r="J44" s="1"/>
    </row>
    <row r="45" spans="1:10" x14ac:dyDescent="0.25">
      <c r="A45" s="13"/>
      <c r="B45" s="13"/>
      <c r="C45" s="13"/>
      <c r="D45" s="2">
        <v>27</v>
      </c>
      <c r="E45" s="2"/>
      <c r="F45" s="2"/>
      <c r="G45" s="2" t="str">
        <f>C42</f>
        <v>B2</v>
      </c>
      <c r="H45" s="2" t="str">
        <f>C43</f>
        <v>D2</v>
      </c>
      <c r="I45" s="2" t="s">
        <v>17</v>
      </c>
      <c r="J45" s="1"/>
    </row>
    <row r="49" spans="1:10" x14ac:dyDescent="0.25">
      <c r="A49" s="1" t="s">
        <v>7</v>
      </c>
      <c r="B49" s="1" t="s">
        <v>8</v>
      </c>
      <c r="C49" s="15" t="s">
        <v>16</v>
      </c>
      <c r="D49" s="2" t="s">
        <v>0</v>
      </c>
      <c r="E49" s="2" t="s">
        <v>1</v>
      </c>
      <c r="F49" s="2" t="s">
        <v>2</v>
      </c>
      <c r="G49" s="2" t="s">
        <v>3</v>
      </c>
      <c r="H49" s="2" t="s">
        <v>4</v>
      </c>
      <c r="I49" s="2" t="s">
        <v>5</v>
      </c>
      <c r="J49" s="1" t="s">
        <v>6</v>
      </c>
    </row>
    <row r="50" spans="1:10" x14ac:dyDescent="0.25">
      <c r="A50" s="16"/>
      <c r="B50" s="16"/>
      <c r="C50" s="3" t="s">
        <v>19</v>
      </c>
      <c r="D50" s="2">
        <v>28</v>
      </c>
      <c r="E50" s="2"/>
      <c r="F50" s="2"/>
      <c r="G50" s="2" t="str">
        <f>C50</f>
        <v>B1</v>
      </c>
      <c r="H50" s="2" t="str">
        <f>C53</f>
        <v>C2</v>
      </c>
      <c r="I50" s="2" t="s">
        <v>17</v>
      </c>
      <c r="J50" s="1"/>
    </row>
    <row r="51" spans="1:10" x14ac:dyDescent="0.25">
      <c r="A51" s="16"/>
      <c r="B51" s="16"/>
      <c r="C51" s="3" t="s">
        <v>18</v>
      </c>
      <c r="D51" s="2">
        <v>29</v>
      </c>
      <c r="E51" s="2"/>
      <c r="F51" s="2"/>
      <c r="G51" s="2" t="str">
        <f>C51</f>
        <v>D1</v>
      </c>
      <c r="H51" s="2" t="str">
        <f>C52</f>
        <v>A2</v>
      </c>
      <c r="I51" s="2" t="s">
        <v>17</v>
      </c>
      <c r="J51" s="1"/>
    </row>
    <row r="52" spans="1:10" x14ac:dyDescent="0.25">
      <c r="A52" s="16"/>
      <c r="B52" s="16"/>
      <c r="C52" s="3" t="s">
        <v>20</v>
      </c>
      <c r="D52" s="2">
        <v>30</v>
      </c>
      <c r="E52" s="2"/>
      <c r="F52" s="2"/>
      <c r="G52" s="2" t="str">
        <f>C50</f>
        <v>B1</v>
      </c>
      <c r="H52" s="2" t="str">
        <f>C52</f>
        <v>A2</v>
      </c>
      <c r="I52" s="2" t="s">
        <v>17</v>
      </c>
      <c r="J52" s="1"/>
    </row>
    <row r="53" spans="1:10" x14ac:dyDescent="0.25">
      <c r="A53" s="16"/>
      <c r="B53" s="16"/>
      <c r="C53" s="3" t="s">
        <v>21</v>
      </c>
      <c r="D53" s="2">
        <v>31</v>
      </c>
      <c r="E53" s="2"/>
      <c r="F53" s="2"/>
      <c r="G53" s="2" t="str">
        <f>C53</f>
        <v>C2</v>
      </c>
      <c r="H53" s="2" t="str">
        <f>C51</f>
        <v>D1</v>
      </c>
      <c r="I53" s="2" t="s">
        <v>17</v>
      </c>
      <c r="J53" s="1"/>
    </row>
    <row r="54" spans="1:10" x14ac:dyDescent="0.25">
      <c r="D54" s="2">
        <v>32</v>
      </c>
      <c r="E54" s="2"/>
      <c r="F54" s="2"/>
      <c r="G54" s="2" t="str">
        <f>C50</f>
        <v>B1</v>
      </c>
      <c r="H54" s="2" t="str">
        <f>C51</f>
        <v>D1</v>
      </c>
      <c r="I54" s="2" t="s">
        <v>17</v>
      </c>
      <c r="J54" s="1"/>
    </row>
    <row r="55" spans="1:10" x14ac:dyDescent="0.25">
      <c r="D55" s="2">
        <v>33</v>
      </c>
      <c r="E55" s="2"/>
      <c r="F55" s="2"/>
      <c r="G55" s="2" t="str">
        <f>C52</f>
        <v>A2</v>
      </c>
      <c r="H55" s="2" t="str">
        <f>C53</f>
        <v>C2</v>
      </c>
      <c r="I55" s="2" t="s">
        <v>17</v>
      </c>
      <c r="J55" s="1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2025-04-17T05:59:22Z</dcterms:modified>
</cp:coreProperties>
</file>